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M:\DocumentsPourMathieu_Section1\"/>
    </mc:Choice>
  </mc:AlternateContent>
  <xr:revisionPtr revIDLastSave="0" documentId="8_{BAA64E03-36AA-4612-9FE9-CF99102DA041}" xr6:coauthVersionLast="47" xr6:coauthVersionMax="47" xr10:uidLastSave="{00000000-0000-0000-0000-000000000000}"/>
  <bookViews>
    <workbookView xWindow="-108" yWindow="-108" windowWidth="23256" windowHeight="12456" activeTab="1" xr2:uid="{FED67F2C-18DF-42CB-96DE-3E09BF15A08E}"/>
  </bookViews>
  <sheets>
    <sheet name="À remplir" sheetId="1" r:id="rId1"/>
    <sheet name="Résultat" sheetId="2" r:id="rId2"/>
    <sheet name="Feuil1" sheetId="3" r:id="rId3"/>
  </sheets>
  <definedNames>
    <definedName name="_xlnm.Print_Area" localSheetId="0">'À remplir'!$B$1:$G$23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 l="1"/>
  <c r="F22" i="1"/>
  <c r="E22" i="1"/>
  <c r="D22" i="1"/>
  <c r="C22" i="1"/>
  <c r="G23" i="1"/>
  <c r="F23" i="1"/>
  <c r="E23" i="1"/>
  <c r="D23" i="1"/>
  <c r="C23" i="1"/>
  <c r="B4" i="2" l="1"/>
</calcChain>
</file>

<file path=xl/sharedStrings.xml><?xml version="1.0" encoding="utf-8"?>
<sst xmlns="http://schemas.openxmlformats.org/spreadsheetml/2006/main" count="95" uniqueCount="74">
  <si>
    <t>Activités d'apprentissage</t>
  </si>
  <si>
    <t>Situation 1</t>
  </si>
  <si>
    <t>Situation 2</t>
  </si>
  <si>
    <t>Situation 3</t>
  </si>
  <si>
    <t>Situation 4</t>
  </si>
  <si>
    <t>Écoute d'une présentation</t>
  </si>
  <si>
    <t>Lecture d'un texte</t>
  </si>
  <si>
    <t>Visionnement d'une vidéo</t>
  </si>
  <si>
    <t>Lire le texte sans rien faire d'autre.</t>
  </si>
  <si>
    <t>Visionner la vidéo sans rien faire d'autre.</t>
  </si>
  <si>
    <t>Prendre des notes, répéter et synthétiser les informations, etc.</t>
  </si>
  <si>
    <t>Revoir des moments de la vidéo, mettre sur pause, etc.</t>
  </si>
  <si>
    <t>Interargir avec les pairs, défendre son point de vue, etc.</t>
  </si>
  <si>
    <t>Rédaction d'un texte</t>
  </si>
  <si>
    <t>Lire des questions sans rien faire d'autre.</t>
  </si>
  <si>
    <t>Répondre aux questions (vrai ou faux, choix multiples, associations, etc.).</t>
  </si>
  <si>
    <t>Rédiger un texte sans faire un plan.</t>
  </si>
  <si>
    <t>Écouter l'enseignant·e sans rien faire d'autre.</t>
  </si>
  <si>
    <t>Ne s'applique pas</t>
  </si>
  <si>
    <t>Annoter le texte, surligner ou recopier des passages, etc.</t>
  </si>
  <si>
    <t>Structurer sa pensée à l'aide d'un plan, rédiger un texte en établissant des liens, s'autoévaluer à l'aide d'une grille de correction, etc.</t>
  </si>
  <si>
    <t>Proposer des idées à ses pairs, participer à la construction du plan et à la rédaction du texte, etc.</t>
  </si>
  <si>
    <r>
      <t xml:space="preserve">Apprentissage par la pratique
</t>
    </r>
    <r>
      <rPr>
        <sz val="8"/>
        <color theme="1"/>
        <rFont val="Abadi Extra Light"/>
        <family val="2"/>
      </rPr>
      <t>(résolution de problème, mise en situation, étude de cas, simulation, projet, etc.)</t>
    </r>
  </si>
  <si>
    <r>
      <t xml:space="preserve">Démonstration 
</t>
    </r>
    <r>
      <rPr>
        <sz val="8"/>
        <color theme="1"/>
        <rFont val="Abadi Extra Light"/>
        <family val="2"/>
      </rPr>
      <t>(présentation par l'étudiant·e, schématisation, observation, exercice d'application, etc.)</t>
    </r>
  </si>
  <si>
    <t>Argumenter son point de vue auprès de ses pairs, formuler des hypothèses ou proposer des pistes de solution à ses collègues, etc.</t>
  </si>
  <si>
    <r>
      <t xml:space="preserve">Révision de la matière 
</t>
    </r>
    <r>
      <rPr>
        <sz val="8"/>
        <color theme="1"/>
        <rFont val="Abadi Extra Light"/>
        <family val="2"/>
      </rPr>
      <t>(quiz, système de vote interactif, etc.)</t>
    </r>
  </si>
  <si>
    <t>S'expliquer à soi-même le contenu, faire des liens entre les passages d'un texte, répondre à des questions de développement, etc.</t>
  </si>
  <si>
    <t>S'expliquer à soi-même le contenu, répondre à des questions à développement, faire des liens, sélectionner les notions importantes, créer des questions, etc.</t>
  </si>
  <si>
    <t>Clarifier, construire et corriger les propos de ses pairs, défendre et argumenter sa position auprès de ses camarades, etc.</t>
  </si>
  <si>
    <t>Avoir une intention d'écoute, comparer avec des connaissances antérieures, répondre à des questions de développement, faire des liens, etc.</t>
  </si>
  <si>
    <t>Type de tâches le plus souvent confié :</t>
  </si>
  <si>
    <r>
      <t xml:space="preserve">Sources : 
HERLING, F. (s.d.). </t>
    </r>
    <r>
      <rPr>
        <i/>
        <sz val="8"/>
        <color theme="1"/>
        <rFont val="Calibri"/>
        <family val="2"/>
        <scheme val="minor"/>
      </rPr>
      <t>Les modes d'engagement cognitif</t>
    </r>
    <r>
      <rPr>
        <sz val="8"/>
        <color theme="1"/>
        <rFont val="Calibri"/>
        <family val="2"/>
        <scheme val="minor"/>
      </rPr>
      <t xml:space="preserve">. [Infographie] Direction de l'apprentissage et de l'innovation pédagogique. HEC Montréal.
VELLUT, D. (2019, 18 juin). </t>
    </r>
    <r>
      <rPr>
        <i/>
        <sz val="8"/>
        <color theme="1"/>
        <rFont val="Calibri"/>
        <family val="2"/>
        <scheme val="minor"/>
      </rPr>
      <t>Apprentissage actif ou passif? Élargissez vos horizons avec les 4 modes d'engagement cognitif du modèle ICAP</t>
    </r>
    <r>
      <rPr>
        <sz val="8"/>
        <color theme="1"/>
        <rFont val="Calibri"/>
        <family val="2"/>
        <scheme val="minor"/>
      </rPr>
      <t xml:space="preserve">. </t>
    </r>
    <r>
      <rPr>
        <sz val="8"/>
        <color theme="1"/>
        <rFont val="Calibri"/>
        <family val="2"/>
      </rPr>
      <t xml:space="preserve">[Blogue] Louvain Learning Lab Blog. </t>
    </r>
    <r>
      <rPr>
        <sz val="8"/>
        <color theme="1"/>
        <rFont val="Calibri"/>
        <family val="2"/>
        <scheme val="minor"/>
      </rPr>
      <t>Récupéré le 10 mai 2022 : https://www.louvainlearninglab.blog/apprentissage-actif-engagement-cognitif-icap-michelene-chi/</t>
    </r>
  </si>
  <si>
    <t>Votre résultat :</t>
  </si>
  <si>
    <t>en surface</t>
  </si>
  <si>
    <t>en profondeur</t>
  </si>
  <si>
    <t>Apprentissage…</t>
  </si>
  <si>
    <t>Réception</t>
  </si>
  <si>
    <t>Sélection/manipulation</t>
  </si>
  <si>
    <t>Génération/production</t>
  </si>
  <si>
    <t>Collaboration/dialogue</t>
  </si>
  <si>
    <t>Encodage des informations</t>
  </si>
  <si>
    <t>Activation et intégration des apprentissages</t>
  </si>
  <si>
    <t>Inférence de nouvelles connaissances</t>
  </si>
  <si>
    <t>Co-inférence de nouvelles connaissances</t>
  </si>
  <si>
    <t>Traduit et adapté d’après Chi &amp; Wylie (2014) tiré de Vellut (2019).</t>
  </si>
  <si>
    <r>
      <rPr>
        <b/>
        <sz val="14"/>
        <rFont val="Abadi Extra Light"/>
        <family val="2"/>
      </rPr>
      <t>Les modes d'engagement cognitif</t>
    </r>
    <r>
      <rPr>
        <sz val="10"/>
        <rFont val="Abadi Extra Light"/>
        <family val="2"/>
      </rPr>
      <t xml:space="preserve">
Modèle ICAP</t>
    </r>
  </si>
  <si>
    <t>Lire les consignes du texte à rédiger sans rien faire d'autre.</t>
  </si>
  <si>
    <t>Lire les consignes du travail à faire sans rien faire d'autre.</t>
  </si>
  <si>
    <t>Lire la documentation remise par l'enseignant·e sans rien faire d'autre.</t>
  </si>
  <si>
    <t>L'enseignant·e est centré·e sur l'apprenant·e et ses apprentissages. L'apprentissage s'appuie majoritairement sur la transformation et la production, c'est-à-dire la génération de nouvelles connaissances, de nouvelles inférences par l'étudiant·e. Les activités d'apprentissage suggérées mobilisent des habiletés cognitives de haut niveau. L'effort cognitif à livrer par l'apprenant·e est élevé. L'apprentissage est réalisé avec une certaine profondeur et augmente, par le fait même, les chances de retenir l'information de manière pérenne.</t>
  </si>
  <si>
    <t>Interpréter ses résultats</t>
  </si>
  <si>
    <r>
      <t xml:space="preserve">Niveau 1
</t>
    </r>
    <r>
      <rPr>
        <sz val="11"/>
        <color theme="1"/>
        <rFont val="Abadi Extra Light"/>
        <family val="2"/>
      </rPr>
      <t xml:space="preserve">Mode d'engagement </t>
    </r>
    <r>
      <rPr>
        <i/>
        <sz val="11"/>
        <color theme="1"/>
        <rFont val="Abadi Extra Light"/>
        <family val="2"/>
      </rPr>
      <t>actif</t>
    </r>
  </si>
  <si>
    <r>
      <t xml:space="preserve">Niveau 2
</t>
    </r>
    <r>
      <rPr>
        <sz val="11"/>
        <color theme="1"/>
        <rFont val="Abadi Extra Light"/>
        <family val="2"/>
      </rPr>
      <t xml:space="preserve">Mode d'engagement </t>
    </r>
    <r>
      <rPr>
        <i/>
        <sz val="11"/>
        <color theme="1"/>
        <rFont val="Abadi Extra Light"/>
        <family val="2"/>
      </rPr>
      <t>constructif</t>
    </r>
  </si>
  <si>
    <r>
      <t xml:space="preserve">Niveau 3
</t>
    </r>
    <r>
      <rPr>
        <sz val="11"/>
        <color theme="1"/>
        <rFont val="Abadi Extra Light"/>
        <family val="2"/>
      </rPr>
      <t xml:space="preserve">Mode d'engagement </t>
    </r>
    <r>
      <rPr>
        <i/>
        <sz val="11"/>
        <color theme="1"/>
        <rFont val="Abadi Extra Light"/>
        <family val="2"/>
      </rPr>
      <t>interactif</t>
    </r>
  </si>
  <si>
    <t xml:space="preserve">L'apprentissage se construit à partir des interactions avec ses pairs et son enseignant·e. L'enseignant·e valorise les interactions entre ses étudiant·es pour, notamment, créer un conflit sociocognitif permettant de reconstruire de nouvelles connaissances. Les activités d'apprentissage proposées permettent à l'apprenant·e d'effectuer des apprentissages plus en profondeur et plus durablement que les autres modes d'engagement. Il est à noter que les étudiant·es sont généralement passé·es par le mode d'engagement constructif avant de passer au mode d'engagement interactif (Vellut, 2019). L'effort cognitif exigé par l'étudiant·e est élevé dans la mesure où il ou elle s'investit en participant aux échanges. </t>
  </si>
  <si>
    <t>Un souci est porté à la conception d'activités d'apprentissage visant à rendre l'apprenant·e acteur·trice de ses apprentisages. L'apprentissage généralement proposé repose principalement sur la manipulation, l'apprenant·e sélectionne et intègre des informations (Herling, s.d.). L'effort cognitif à fournir par l'étudiant·e est minimal. L'apprentissage est davantage fait en surface qu'en profondeur bien que l'étudiant·e soit actif·ve.</t>
  </si>
  <si>
    <r>
      <t xml:space="preserve">Passif
</t>
    </r>
    <r>
      <rPr>
        <sz val="10"/>
        <rFont val="Abadi Extra Light"/>
        <family val="2"/>
      </rPr>
      <t>Situation 1 (score 1)</t>
    </r>
  </si>
  <si>
    <r>
      <t xml:space="preserve">Actif
</t>
    </r>
    <r>
      <rPr>
        <sz val="10"/>
        <rFont val="Abadi Extra Light"/>
        <family val="2"/>
      </rPr>
      <t>Situation 2 (score 2)</t>
    </r>
  </si>
  <si>
    <r>
      <t xml:space="preserve">Constructif
</t>
    </r>
    <r>
      <rPr>
        <sz val="10"/>
        <rFont val="Abadi Extra Light"/>
        <family val="2"/>
      </rPr>
      <t>Situation 3 (score 3)</t>
    </r>
  </si>
  <si>
    <r>
      <t xml:space="preserve">Interactif
</t>
    </r>
    <r>
      <rPr>
        <sz val="10"/>
        <rFont val="Abadi Extra Light"/>
        <family val="2"/>
      </rPr>
      <t>Situation 4 (score 4)</t>
    </r>
  </si>
  <si>
    <t>Totaux</t>
  </si>
  <si>
    <t>Totaux (à masquer)</t>
  </si>
  <si>
    <t>Réfléchir à haute voix, créer une carte mentale, etc.</t>
  </si>
  <si>
    <t>Expliquer le contenu du texte à ses pairs, poser des questions d'éclaircissement à ses camarades et répondre à les leurs, etc.</t>
  </si>
  <si>
    <t>Discuter du contenu de la vidéo avec ses pairs, débattre sur le sujet avec ces derniers, produire une synthèse collective, etc.</t>
  </si>
  <si>
    <t>Appliquer une formule mathématique, classer des notions dans un tableau, répéter une expérimentation, suivre une procédure pas à pas, etc.</t>
  </si>
  <si>
    <t>Représenter un contenu de manière visuelle (schéma, diagramme, etc.), faire des liens avec les connaissances antérieures, appliquer les notions vues en classe à un autre contexte, déterminer la procédure appropriée à utiliser et justifier son choix, synthétiser, etc.</t>
  </si>
  <si>
    <t>Recopier les étapes de résolution d'un problème, surligner les informations pertinentes, assembler des composantes,  etc.</t>
  </si>
  <si>
    <t>Faire des liens avec les notions vues en classe, comparer avec des connaissances antérieures, rechercher l'information et en juger la pertinence, effectuer des comparaisons, faire des choix et les justifier, etc.</t>
  </si>
  <si>
    <r>
      <rPr>
        <b/>
        <u/>
        <sz val="10"/>
        <color theme="1"/>
        <rFont val="Calibri"/>
        <family val="2"/>
        <scheme val="minor"/>
      </rPr>
      <t>Consigne</t>
    </r>
    <r>
      <rPr>
        <sz val="10"/>
        <color theme="1"/>
        <rFont val="Calibri"/>
        <family val="2"/>
        <scheme val="minor"/>
      </rPr>
      <t xml:space="preserve"> : complétez les pages 1 à 3 de votre cahier du participant.
</t>
    </r>
  </si>
  <si>
    <r>
      <rPr>
        <b/>
        <sz val="11"/>
        <color theme="1"/>
        <rFont val="Abadi Extra Light"/>
        <family val="2"/>
      </rPr>
      <t>Mise en garde</t>
    </r>
    <r>
      <rPr>
        <sz val="11"/>
        <color theme="1"/>
        <rFont val="Abadi Extra Light"/>
        <family val="2"/>
      </rPr>
      <t xml:space="preserve"> : 
Avant tout, il est utile de préciser qu'il s'agit d'un outil fait « maison ». Il a été conçu pour permettre aux enseignant·es de porter un regard réflexif sur leurs pratiques d'enseignement et d'apprentissage et d'identifier plus clairement les niveaux d'engagement cognitif que devraient atteindre les apprenant·es. En prenant soin de varier ses approches pédagogiques, d'engager ses étudiant·es dans leurs apprentissages tout en s'assurant que les objectifs visés soient arrimés avec les activités proposées et les évaluations retenues, il est fort à parier que les étudiant·es feront des apprentissages significatifs et plus pérennes.</t>
    </r>
  </si>
  <si>
    <t>Exemple
Écoute d'une présentation</t>
  </si>
  <si>
    <r>
      <rPr>
        <b/>
        <u/>
        <sz val="10"/>
        <color theme="1"/>
        <rFont val="Calibri"/>
        <family val="2"/>
        <scheme val="minor"/>
      </rPr>
      <t>Consigne</t>
    </r>
    <r>
      <rPr>
        <sz val="10"/>
        <color theme="1"/>
        <rFont val="Calibri"/>
        <family val="2"/>
        <scheme val="minor"/>
      </rPr>
      <t xml:space="preserve"> : pour chaque activité d'apprentissage, indiquez le type de tâches que vous confiez </t>
    </r>
    <r>
      <rPr>
        <u/>
        <sz val="10"/>
        <color theme="1"/>
        <rFont val="Calibri"/>
        <family val="2"/>
        <scheme val="minor"/>
      </rPr>
      <t>le plus souvent</t>
    </r>
    <r>
      <rPr>
        <sz val="10"/>
        <color theme="1"/>
        <rFont val="Calibri"/>
        <family val="2"/>
        <scheme val="minor"/>
      </rPr>
      <t xml:space="preserve"> à vos étudiant·es dans la classe. Inscrivez le nombre 1 sous la situation qui s'applique à vous. Si l'activité d'apprentissage ne s'applique pas dans votre cas, notez le nombre 1 dans la case « ne s'applique pas </t>
    </r>
    <r>
      <rPr>
        <sz val="10"/>
        <color theme="1"/>
        <rFont val="Calibri"/>
        <family val="2"/>
      </rPr>
      <t>»</t>
    </r>
    <r>
      <rPr>
        <sz val="10"/>
        <color theme="1"/>
        <rFont val="Calibri"/>
        <family val="2"/>
        <scheme val="minor"/>
      </rPr>
      <t>.</t>
    </r>
  </si>
  <si>
    <t>Justifier ses choix de réponses à ses pairs, coconstruire de nouvelles questions avec ces derniers, se poser des questions entre coéquipier·ères et y répondre mutuellement,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</si>
</sst>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font>
      <sz val="11"/>
      <color theme="1"/>
      <name val="Calibri"/>
      <family val="2"/>
      <scheme val="minor"/>
    </font>
    <font>
      <b/>
      <sz val="10"/>
      <name val="Abadi Extra Light"/>
      <family val="2"/>
    </font>
    <font>
      <sz val="10"/>
      <color theme="1"/>
      <name val="Abadi Extra Light"/>
      <family val="2"/>
    </font>
    <font>
      <b/>
      <sz val="10"/>
      <color theme="1"/>
      <name val="Abadi Extra Light"/>
      <family val="2"/>
    </font>
    <font>
      <sz val="8"/>
      <name val="Calibri"/>
      <family val="2"/>
      <scheme val="minor"/>
    </font>
    <font>
      <sz val="8"/>
      <color theme="1"/>
      <name val="Abadi Extra Light"/>
      <family val="2"/>
    </font>
    <font>
      <sz val="8"/>
      <color theme="1"/>
      <name val="Calibri"/>
      <family val="2"/>
      <scheme val="minor"/>
    </font>
    <font>
      <i/>
      <sz val="8"/>
      <color theme="1"/>
      <name val="Calibri"/>
      <family val="2"/>
      <scheme val="minor"/>
    </font>
    <font>
      <sz val="8"/>
      <color theme="1"/>
      <name val="Calibri"/>
      <family val="2"/>
    </font>
    <font>
      <sz val="10"/>
      <color theme="1"/>
      <name val="Calibri"/>
      <family val="2"/>
      <scheme val="minor"/>
    </font>
    <font>
      <b/>
      <u/>
      <sz val="10"/>
      <color theme="1"/>
      <name val="Calibri"/>
      <family val="2"/>
      <scheme val="minor"/>
    </font>
    <font>
      <sz val="12"/>
      <color theme="1"/>
      <name val="Abadi Extra Light"/>
      <family val="2"/>
    </font>
    <font>
      <sz val="11"/>
      <color theme="1"/>
      <name val="Abadi Extra Light"/>
      <family val="2"/>
    </font>
    <font>
      <sz val="10"/>
      <name val="Abadi Extra Light"/>
      <family val="2"/>
    </font>
    <font>
      <sz val="8"/>
      <color rgb="FF636363"/>
      <name val="Arial"/>
      <family val="2"/>
    </font>
    <font>
      <b/>
      <sz val="14"/>
      <name val="Abadi Extra Light"/>
      <family val="2"/>
    </font>
    <font>
      <b/>
      <sz val="12"/>
      <color theme="1"/>
      <name val="Abadi Extra Light"/>
      <family val="2"/>
    </font>
    <font>
      <b/>
      <sz val="12"/>
      <name val="Abadi Extra Light"/>
      <family val="2"/>
    </font>
    <font>
      <sz val="11"/>
      <name val="Abadi Extra Light"/>
      <family val="2"/>
    </font>
    <font>
      <b/>
      <sz val="11"/>
      <color theme="1"/>
      <name val="Abadi Extra Light"/>
      <family val="2"/>
    </font>
    <font>
      <i/>
      <sz val="11"/>
      <color theme="1"/>
      <name val="Abadi Extra Light"/>
      <family val="2"/>
    </font>
    <font>
      <sz val="10"/>
      <color theme="1"/>
      <name val="Calibri"/>
      <family val="2"/>
    </font>
    <font>
      <sz val="11"/>
      <name val="Calibri"/>
      <family val="2"/>
      <scheme val="minor"/>
    </font>
    <font>
      <sz val="11"/>
      <color theme="0"/>
      <name val="Calibri"/>
      <family val="2"/>
      <scheme val="minor"/>
    </font>
    <font>
      <u/>
      <sz val="10"/>
      <color theme="1"/>
      <name val="Calibri"/>
      <family val="2"/>
      <scheme val="minor"/>
    </font>
  </fonts>
  <fills count="8">
    <fill>
      <patternFill patternType="none"/>
    </fill>
    <fill>
      <patternFill patternType="gray125"/>
    </fill>
    <fill>
      <patternFill patternType="solid">
        <fgColor rgb="FFFF7F65"/>
        <bgColor indexed="64"/>
      </patternFill>
    </fill>
    <fill>
      <patternFill patternType="solid">
        <fgColor theme="2" tint="-0.249977111117893"/>
        <bgColor indexed="64"/>
      </patternFill>
    </fill>
    <fill>
      <patternFill patternType="solid">
        <fgColor rgb="FFFFC0B3"/>
        <bgColor indexed="64"/>
      </patternFill>
    </fill>
    <fill>
      <patternFill patternType="solid">
        <fgColor theme="0" tint="-0.14999847407452621"/>
        <bgColor indexed="64"/>
      </patternFill>
    </fill>
    <fill>
      <patternFill patternType="solid">
        <fgColor rgb="FF33CCCC"/>
        <bgColor indexed="64"/>
      </patternFill>
    </fill>
    <fill>
      <patternFill patternType="solid">
        <fgColor rgb="FF00E3DE"/>
        <bgColor indexed="64"/>
      </patternFill>
    </fill>
  </fills>
  <borders count="8">
    <border>
      <left/>
      <right/>
      <top/>
      <bottom/>
      <diagonal/>
    </border>
    <border>
      <left style="thin">
        <color theme="0" tint="-4.9989318521683403E-2"/>
      </left>
      <right style="thin">
        <color theme="0" tint="-4.9989318521683403E-2"/>
      </right>
      <top style="thin">
        <color theme="0" tint="-4.9989318521683403E-2"/>
      </top>
      <bottom/>
      <diagonal/>
    </border>
    <border>
      <left style="thick">
        <color theme="0" tint="-4.9989318521683403E-2"/>
      </left>
      <right style="thick">
        <color theme="0" tint="-4.9989318521683403E-2"/>
      </right>
      <top style="thick">
        <color theme="0" tint="-4.9989318521683403E-2"/>
      </top>
      <bottom style="thick">
        <color theme="0" tint="-4.9989318521683403E-2"/>
      </bottom>
      <diagonal/>
    </border>
    <border>
      <left style="thin">
        <color theme="0" tint="-4.9989318521683403E-2"/>
      </left>
      <right/>
      <top/>
      <bottom/>
      <diagonal/>
    </border>
    <border>
      <left/>
      <right/>
      <top/>
      <bottom style="thick">
        <color theme="0" tint="-4.9989318521683403E-2"/>
      </bottom>
      <diagonal/>
    </border>
    <border>
      <left style="thick">
        <color rgb="FFFF7F65"/>
      </left>
      <right style="thick">
        <color rgb="FFFF7F65"/>
      </right>
      <top style="thick">
        <color rgb="FFFF7F65"/>
      </top>
      <bottom style="thick">
        <color rgb="FFFF7F65"/>
      </bottom>
      <diagonal/>
    </border>
    <border>
      <left style="thick">
        <color theme="0"/>
      </left>
      <right style="thick">
        <color theme="0"/>
      </right>
      <top style="thick">
        <color theme="0"/>
      </top>
      <bottom style="thick">
        <color theme="0"/>
      </bottom>
      <diagonal/>
    </border>
    <border>
      <left/>
      <right/>
      <top/>
      <bottom style="thick">
        <color theme="0"/>
      </bottom>
      <diagonal/>
    </border>
  </borders>
  <cellStyleXfs count="1">
    <xf numFmtId="0" fontId="0" fillId="0" borderId="0"/>
  </cellStyleXfs>
  <cellXfs count="47">
    <xf numFmtId="0" fontId="0" fillId="0" borderId="0" xfId="0"/>
    <xf numFmtId="0" fontId="0" fillId="0" borderId="0" xfId="0" applyAlignment="1">
      <alignment vertical="center"/>
    </xf>
    <xf numFmtId="0" fontId="0" fillId="0" borderId="0" xfId="0" applyAlignment="1">
      <alignment horizontal="left" vertical="center"/>
    </xf>
    <xf numFmtId="0" fontId="2" fillId="0" borderId="1" xfId="0" applyFont="1" applyBorder="1" applyAlignment="1">
      <alignment horizontal="left" vertical="center"/>
    </xf>
    <xf numFmtId="0" fontId="3" fillId="4" borderId="2" xfId="0" applyFont="1" applyFill="1" applyBorder="1" applyAlignment="1">
      <alignment horizontal="left" vertical="center" wrapText="1"/>
    </xf>
    <xf numFmtId="0" fontId="2" fillId="3" borderId="2" xfId="0" applyFont="1" applyFill="1" applyBorder="1" applyAlignment="1">
      <alignment horizontal="left" vertical="top" wrapText="1"/>
    </xf>
    <xf numFmtId="0" fontId="2" fillId="0" borderId="2" xfId="0" applyFont="1" applyBorder="1" applyAlignment="1">
      <alignment horizontal="left" vertical="top" wrapText="1"/>
    </xf>
    <xf numFmtId="0" fontId="0" fillId="0" borderId="0" xfId="0" applyAlignment="1">
      <alignment horizont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0" fillId="0" borderId="0" xfId="0" applyAlignment="1">
      <alignment horizontal="center" vertical="center"/>
    </xf>
    <xf numFmtId="0" fontId="11" fillId="0" borderId="0" xfId="0" applyFont="1"/>
    <xf numFmtId="0" fontId="12" fillId="0" borderId="0" xfId="0" applyFont="1"/>
    <xf numFmtId="164" fontId="12" fillId="4" borderId="5" xfId="0" applyNumberFormat="1" applyFont="1" applyFill="1" applyBorder="1" applyAlignment="1">
      <alignment horizontal="center"/>
    </xf>
    <xf numFmtId="0" fontId="12" fillId="0" borderId="0" xfId="0" applyFont="1" applyAlignment="1">
      <alignment horizontal="right"/>
    </xf>
    <xf numFmtId="0" fontId="12" fillId="0" borderId="0" xfId="0" applyFont="1" applyAlignment="1">
      <alignment horizontal="center"/>
    </xf>
    <xf numFmtId="0" fontId="12" fillId="0" borderId="0" xfId="0" applyFont="1" applyAlignment="1">
      <alignment horizontal="left"/>
    </xf>
    <xf numFmtId="0" fontId="12" fillId="5" borderId="6" xfId="0" applyFont="1" applyFill="1" applyBorder="1" applyAlignment="1">
      <alignment horizontal="center" vertical="center"/>
    </xf>
    <xf numFmtId="0" fontId="16" fillId="4" borderId="6"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4" fillId="0" borderId="0" xfId="0" applyFont="1" applyAlignment="1">
      <alignment horizontal="left"/>
    </xf>
    <xf numFmtId="0" fontId="19" fillId="2" borderId="6" xfId="0" applyFont="1" applyFill="1" applyBorder="1" applyAlignment="1">
      <alignment vertical="center" wrapText="1"/>
    </xf>
    <xf numFmtId="0" fontId="6" fillId="0" borderId="0" xfId="0" applyFont="1" applyAlignment="1">
      <alignment wrapText="1"/>
    </xf>
    <xf numFmtId="0" fontId="12" fillId="0" borderId="0" xfId="0" applyFont="1" applyAlignment="1">
      <alignment horizontal="left" vertical="top" wrapText="1"/>
    </xf>
    <xf numFmtId="0" fontId="22" fillId="0" borderId="0" xfId="0" applyFont="1" applyAlignment="1">
      <alignment horizontal="right"/>
    </xf>
    <xf numFmtId="0" fontId="2" fillId="0" borderId="0" xfId="0" applyFont="1" applyAlignment="1">
      <alignment horizontal="left" vertical="center"/>
    </xf>
    <xf numFmtId="0" fontId="13" fillId="0" borderId="2" xfId="0" applyFont="1" applyBorder="1" applyAlignment="1">
      <alignment horizontal="left" vertical="top" wrapText="1"/>
    </xf>
    <xf numFmtId="0" fontId="23" fillId="0" borderId="0" xfId="0" applyFont="1" applyAlignment="1">
      <alignment horizontal="right"/>
    </xf>
    <xf numFmtId="0" fontId="23" fillId="0" borderId="0" xfId="0" applyFont="1" applyAlignment="1">
      <alignment horizontal="center" vertical="center"/>
    </xf>
    <xf numFmtId="0" fontId="2" fillId="4" borderId="2"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left" vertical="top" wrapText="1"/>
      <protection locked="0"/>
    </xf>
    <xf numFmtId="0" fontId="2" fillId="4" borderId="2" xfId="0" applyFont="1" applyFill="1" applyBorder="1" applyAlignment="1" applyProtection="1">
      <alignment horizontal="center" vertical="top" wrapText="1"/>
      <protection locked="0"/>
    </xf>
    <xf numFmtId="0" fontId="5" fillId="7" borderId="2" xfId="0" applyFont="1" applyFill="1" applyBorder="1" applyAlignment="1">
      <alignment horizontal="left" vertical="center" wrapText="1"/>
    </xf>
    <xf numFmtId="0" fontId="3" fillId="7" borderId="2" xfId="0" applyFont="1" applyFill="1" applyBorder="1" applyAlignment="1">
      <alignment horizontal="left" vertical="center" wrapText="1"/>
    </xf>
    <xf numFmtId="0" fontId="2" fillId="7" borderId="2" xfId="0" applyFont="1" applyFill="1" applyBorder="1" applyAlignment="1">
      <alignment horizontal="center" vertical="top" wrapText="1"/>
    </xf>
    <xf numFmtId="0" fontId="3" fillId="7" borderId="2" xfId="0" applyFont="1" applyFill="1" applyBorder="1" applyAlignment="1">
      <alignment horizontal="center" vertical="top" wrapText="1"/>
    </xf>
    <xf numFmtId="0" fontId="6" fillId="0" borderId="3" xfId="0" applyFont="1" applyBorder="1" applyAlignment="1">
      <alignment horizontal="left" wrapText="1"/>
    </xf>
    <xf numFmtId="0" fontId="6" fillId="0" borderId="0" xfId="0" applyFont="1" applyAlignment="1">
      <alignment horizontal="left" wrapText="1"/>
    </xf>
    <xf numFmtId="0" fontId="9" fillId="0" borderId="4" xfId="0" applyFont="1" applyBorder="1" applyAlignment="1">
      <alignment horizontal="left" vertical="top" wrapText="1"/>
    </xf>
    <xf numFmtId="0" fontId="12" fillId="5" borderId="0" xfId="0" applyFont="1" applyFill="1" applyAlignment="1">
      <alignment horizontal="left" vertical="center" wrapText="1"/>
    </xf>
    <xf numFmtId="0" fontId="9" fillId="0" borderId="0" xfId="0" applyFont="1" applyAlignment="1">
      <alignment horizontal="left" vertical="center" wrapText="1"/>
    </xf>
    <xf numFmtId="0" fontId="13" fillId="6" borderId="6" xfId="0" applyFont="1" applyFill="1" applyBorder="1" applyAlignment="1">
      <alignment horizontal="center" vertical="center" wrapText="1"/>
    </xf>
    <xf numFmtId="0" fontId="13" fillId="6" borderId="6" xfId="0" applyFont="1" applyFill="1" applyBorder="1" applyAlignment="1">
      <alignment horizontal="center" vertical="center"/>
    </xf>
    <xf numFmtId="0" fontId="14" fillId="0" borderId="0" xfId="0" applyFont="1" applyAlignment="1">
      <alignment horizontal="left"/>
    </xf>
    <xf numFmtId="0" fontId="18" fillId="4" borderId="6" xfId="0" applyFont="1" applyFill="1" applyBorder="1" applyAlignment="1">
      <alignment horizontal="left" vertical="center" wrapText="1"/>
    </xf>
    <xf numFmtId="0" fontId="19" fillId="0" borderId="7" xfId="0" applyFont="1" applyBorder="1" applyAlignment="1">
      <alignment horizontal="center" vertical="center"/>
    </xf>
  </cellXfs>
  <cellStyles count="1">
    <cellStyle name="Normal" xfId="0" builtinId="0"/>
  </cellStyles>
  <dxfs count="11">
    <dxf>
      <font>
        <strike val="0"/>
        <outline val="0"/>
        <shadow val="0"/>
        <u val="none"/>
        <vertAlign val="baseline"/>
        <sz val="10"/>
        <name val="Abadi Extra Light"/>
        <family val="2"/>
        <scheme val="none"/>
      </font>
      <alignment horizontal="left" vertical="center" textRotation="0" wrapText="1" indent="0" justifyLastLine="0" shrinkToFit="0" readingOrder="0"/>
      <border diagonalUp="0" diagonalDown="0">
        <left style="thin">
          <color theme="0" tint="-4.9989318521683403E-2"/>
        </left>
        <right style="thin">
          <color theme="0" tint="-4.9989318521683403E-2"/>
        </right>
        <top style="thin">
          <color theme="0" tint="-4.9989318521683403E-2"/>
        </top>
        <bottom style="thin">
          <color theme="0" tint="-4.9989318521683403E-2"/>
        </bottom>
      </border>
    </dxf>
    <dxf>
      <font>
        <strike val="0"/>
        <outline val="0"/>
        <shadow val="0"/>
        <u val="none"/>
        <vertAlign val="baseline"/>
        <sz val="10"/>
        <name val="Abadi Extra Light"/>
        <family val="2"/>
        <scheme val="none"/>
      </font>
      <alignment horizontal="left" vertical="center" textRotation="0" wrapText="1" indent="0" justifyLastLine="0" shrinkToFit="0" readingOrder="0"/>
      <border diagonalUp="0" diagonalDown="0" outline="0">
        <left style="thin">
          <color theme="0" tint="-4.9989318521683403E-2"/>
        </left>
        <right style="thin">
          <color theme="0" tint="-4.9989318521683403E-2"/>
        </right>
        <top style="thin">
          <color theme="0" tint="-4.9989318521683403E-2"/>
        </top>
        <bottom style="thin">
          <color theme="0" tint="-4.9989318521683403E-2"/>
        </bottom>
      </border>
    </dxf>
    <dxf>
      <font>
        <strike val="0"/>
        <outline val="0"/>
        <shadow val="0"/>
        <u val="none"/>
        <vertAlign val="baseline"/>
        <sz val="10"/>
        <name val="Abadi Extra Light"/>
        <family val="2"/>
        <scheme val="none"/>
      </font>
      <alignment horizontal="left" vertical="center" textRotation="0" wrapText="1" indent="0" justifyLastLine="0" shrinkToFit="0" readingOrder="0"/>
      <border diagonalUp="0" diagonalDown="0" outline="0">
        <left style="thin">
          <color theme="0" tint="-4.9989318521683403E-2"/>
        </left>
        <right style="thin">
          <color theme="0" tint="-4.9989318521683403E-2"/>
        </right>
        <top style="thin">
          <color theme="0" tint="-4.9989318521683403E-2"/>
        </top>
        <bottom style="thin">
          <color theme="0" tint="-4.9989318521683403E-2"/>
        </bottom>
      </border>
    </dxf>
    <dxf>
      <font>
        <strike val="0"/>
        <outline val="0"/>
        <shadow val="0"/>
        <u val="none"/>
        <vertAlign val="baseline"/>
        <sz val="10"/>
        <name val="Abadi Extra Light"/>
        <family val="2"/>
        <scheme val="none"/>
      </font>
      <alignment horizontal="left" vertical="center" textRotation="0" wrapText="1" indent="0" justifyLastLine="0" shrinkToFit="0" readingOrder="0"/>
      <border diagonalUp="0" diagonalDown="0" outline="0">
        <left style="thin">
          <color theme="0" tint="-4.9989318521683403E-2"/>
        </left>
        <right style="thin">
          <color theme="0" tint="-4.9989318521683403E-2"/>
        </right>
        <top style="thin">
          <color theme="0" tint="-4.9989318521683403E-2"/>
        </top>
        <bottom style="thin">
          <color theme="0" tint="-4.9989318521683403E-2"/>
        </bottom>
      </border>
    </dxf>
    <dxf>
      <font>
        <strike val="0"/>
        <outline val="0"/>
        <shadow val="0"/>
        <u val="none"/>
        <vertAlign val="baseline"/>
        <sz val="10"/>
        <name val="Abadi Extra Light"/>
        <family val="2"/>
        <scheme val="none"/>
      </font>
      <alignment horizontal="left" vertical="center" textRotation="0" wrapText="1" indent="0" justifyLastLine="0" shrinkToFit="0" readingOrder="0"/>
      <border diagonalUp="0" diagonalDown="0" outline="0">
        <left style="thin">
          <color theme="0" tint="-4.9989318521683403E-2"/>
        </left>
        <right style="thin">
          <color theme="0" tint="-4.9989318521683403E-2"/>
        </right>
        <top style="thin">
          <color theme="0" tint="-4.9989318521683403E-2"/>
        </top>
        <bottom style="thin">
          <color theme="0" tint="-4.9989318521683403E-2"/>
        </bottom>
      </border>
    </dxf>
    <dxf>
      <font>
        <strike val="0"/>
        <outline val="0"/>
        <shadow val="0"/>
        <u val="none"/>
        <vertAlign val="baseline"/>
        <sz val="10"/>
        <name val="Abadi Extra Light"/>
        <family val="2"/>
        <scheme val="none"/>
      </font>
      <alignment horizontal="left" vertical="center" textRotation="0" indent="0" justifyLastLine="0" shrinkToFit="0" readingOrder="0"/>
      <border diagonalUp="0" diagonalDown="0" outline="0">
        <left style="thin">
          <color theme="0" tint="-4.9989318521683403E-2"/>
        </left>
        <right style="thin">
          <color theme="0" tint="-4.9989318521683403E-2"/>
        </right>
        <top style="thin">
          <color theme="0" tint="-4.9989318521683403E-2"/>
        </top>
        <bottom style="thin">
          <color theme="0" tint="-4.9989318521683403E-2"/>
        </bottom>
      </border>
    </dxf>
    <dxf>
      <border>
        <top style="thin">
          <color theme="0" tint="-4.9989318521683403E-2"/>
        </top>
      </border>
    </dxf>
    <dxf>
      <border diagonalUp="0" diagonalDown="0">
        <left/>
        <right/>
        <top/>
        <bottom/>
      </border>
    </dxf>
    <dxf>
      <font>
        <strike val="0"/>
        <outline val="0"/>
        <shadow val="0"/>
        <u val="none"/>
        <vertAlign val="baseline"/>
        <sz val="10"/>
        <name val="Abadi Extra Light"/>
        <family val="2"/>
        <scheme val="none"/>
      </font>
      <alignment horizontal="left" vertical="center" textRotation="0" indent="0" justifyLastLine="0" shrinkToFit="0" readingOrder="0"/>
    </dxf>
    <dxf>
      <border>
        <bottom style="thin">
          <color theme="0" tint="-4.9989318521683403E-2"/>
        </bottom>
      </border>
    </dxf>
    <dxf>
      <font>
        <b/>
        <strike val="0"/>
        <outline val="0"/>
        <shadow val="0"/>
        <u val="none"/>
        <vertAlign val="baseline"/>
        <sz val="10"/>
        <color auto="1"/>
        <name val="Abadi Extra Light"/>
        <family val="2"/>
        <scheme val="none"/>
      </font>
      <fill>
        <patternFill patternType="solid">
          <fgColor indexed="64"/>
          <bgColor rgb="FFFF7F65"/>
        </patternFill>
      </fill>
      <alignment horizontal="general" vertical="center" textRotation="0" wrapText="0" indent="0" justifyLastLine="0" shrinkToFit="0" readingOrder="0"/>
      <border diagonalUp="0" diagonalDown="0" outline="0">
        <left style="thin">
          <color theme="0" tint="-4.9989318521683403E-2"/>
        </left>
        <right style="thin">
          <color theme="0" tint="-4.9989318521683403E-2"/>
        </right>
        <top/>
        <bottom/>
      </border>
    </dxf>
  </dxfs>
  <tableStyles count="0" defaultTableStyle="TableStyleMedium2" defaultPivotStyle="PivotStyleLight16"/>
  <colors>
    <mruColors>
      <color rgb="FF00E3DE"/>
      <color rgb="FF009999"/>
      <color rgb="FFFF7F65"/>
      <color rgb="FF33738E"/>
      <color rgb="FFFFC0B3"/>
      <color rgb="FF33CCCC"/>
      <color rgb="FF47CFFF"/>
      <color rgb="FF33CCFF"/>
      <color rgb="FFFF3F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1318847</xdr:colOff>
      <xdr:row>1</xdr:row>
      <xdr:rowOff>228601</xdr:rowOff>
    </xdr:from>
    <xdr:to>
      <xdr:col>7</xdr:col>
      <xdr:colOff>5863</xdr:colOff>
      <xdr:row>1</xdr:row>
      <xdr:rowOff>908539</xdr:rowOff>
    </xdr:to>
    <xdr:sp macro="" textlink="">
      <xdr:nvSpPr>
        <xdr:cNvPr id="10" name="Rectangle 9">
          <a:extLst>
            <a:ext uri="{FF2B5EF4-FFF2-40B4-BE49-F238E27FC236}">
              <a16:creationId xmlns:a16="http://schemas.microsoft.com/office/drawing/2014/main" id="{E6B38586-7CAE-E070-C8CC-B55A070B3FD0}"/>
            </a:ext>
          </a:extLst>
        </xdr:cNvPr>
        <xdr:cNvSpPr/>
      </xdr:nvSpPr>
      <xdr:spPr>
        <a:xfrm>
          <a:off x="1421424" y="419101"/>
          <a:ext cx="7039708" cy="679938"/>
        </a:xfrm>
        <a:prstGeom prst="rect">
          <a:avLst/>
        </a:prstGeom>
        <a:solidFill>
          <a:srgbClr val="0099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CA" sz="2000"/>
            <a:t>     </a:t>
          </a:r>
        </a:p>
      </xdr:txBody>
    </xdr:sp>
    <xdr:clientData/>
  </xdr:twoCellAnchor>
  <xdr:twoCellAnchor>
    <xdr:from>
      <xdr:col>1</xdr:col>
      <xdr:colOff>7472</xdr:colOff>
      <xdr:row>1</xdr:row>
      <xdr:rowOff>15827</xdr:rowOff>
    </xdr:from>
    <xdr:to>
      <xdr:col>6</xdr:col>
      <xdr:colOff>644769</xdr:colOff>
      <xdr:row>1</xdr:row>
      <xdr:rowOff>1066800</xdr:rowOff>
    </xdr:to>
    <xdr:grpSp>
      <xdr:nvGrpSpPr>
        <xdr:cNvPr id="12" name="Groupe 11">
          <a:extLst>
            <a:ext uri="{FF2B5EF4-FFF2-40B4-BE49-F238E27FC236}">
              <a16:creationId xmlns:a16="http://schemas.microsoft.com/office/drawing/2014/main" id="{D017FC9E-F04A-4180-430D-C4E5330E7AD6}"/>
            </a:ext>
          </a:extLst>
        </xdr:cNvPr>
        <xdr:cNvGrpSpPr/>
      </xdr:nvGrpSpPr>
      <xdr:grpSpPr>
        <a:xfrm>
          <a:off x="112980" y="197535"/>
          <a:ext cx="8421420" cy="1050973"/>
          <a:chOff x="112980" y="197535"/>
          <a:chExt cx="8421420" cy="1050973"/>
        </a:xfrm>
      </xdr:grpSpPr>
      <xdr:grpSp>
        <xdr:nvGrpSpPr>
          <xdr:cNvPr id="9" name="Groupe 8">
            <a:extLst>
              <a:ext uri="{FF2B5EF4-FFF2-40B4-BE49-F238E27FC236}">
                <a16:creationId xmlns:a16="http://schemas.microsoft.com/office/drawing/2014/main" id="{FEC3248D-8D60-C37B-8C9C-1759F8BF95F4}"/>
              </a:ext>
            </a:extLst>
          </xdr:cNvPr>
          <xdr:cNvGrpSpPr/>
        </xdr:nvGrpSpPr>
        <xdr:grpSpPr>
          <a:xfrm>
            <a:off x="112980" y="197535"/>
            <a:ext cx="1581006" cy="1050973"/>
            <a:chOff x="722580" y="2055643"/>
            <a:chExt cx="1581006" cy="1050973"/>
          </a:xfrm>
        </xdr:grpSpPr>
        <xdr:sp macro="" textlink="">
          <xdr:nvSpPr>
            <xdr:cNvPr id="6" name="Flèche : pentagone 5">
              <a:extLst>
                <a:ext uri="{FF2B5EF4-FFF2-40B4-BE49-F238E27FC236}">
                  <a16:creationId xmlns:a16="http://schemas.microsoft.com/office/drawing/2014/main" id="{E345EBC7-E850-FCAC-96A9-660B1C1F0F21}"/>
                </a:ext>
              </a:extLst>
            </xdr:cNvPr>
            <xdr:cNvSpPr/>
          </xdr:nvSpPr>
          <xdr:spPr>
            <a:xfrm>
              <a:off x="722580" y="2055643"/>
              <a:ext cx="1570014" cy="1048776"/>
            </a:xfrm>
            <a:prstGeom prst="homePlate">
              <a:avLst>
                <a:gd name="adj" fmla="val 24949"/>
              </a:avLst>
            </a:prstGeom>
            <a:solidFill>
              <a:srgbClr val="FF7F6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A" sz="1100"/>
            </a:p>
          </xdr:txBody>
        </xdr:sp>
        <xdr:sp macro="" textlink="">
          <xdr:nvSpPr>
            <xdr:cNvPr id="8" name="Flèche : chevron 7">
              <a:extLst>
                <a:ext uri="{FF2B5EF4-FFF2-40B4-BE49-F238E27FC236}">
                  <a16:creationId xmlns:a16="http://schemas.microsoft.com/office/drawing/2014/main" id="{0FBCC6FA-194D-2338-F5C5-8545E52006FD}"/>
                </a:ext>
              </a:extLst>
            </xdr:cNvPr>
            <xdr:cNvSpPr/>
          </xdr:nvSpPr>
          <xdr:spPr>
            <a:xfrm>
              <a:off x="1905000" y="2057401"/>
              <a:ext cx="398586" cy="1049215"/>
            </a:xfrm>
            <a:prstGeom prst="chevron">
              <a:avLst>
                <a:gd name="adj" fmla="val 66036"/>
              </a:avLst>
            </a:prstGeom>
            <a:solidFill>
              <a:srgbClr val="0099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A" sz="1100">
                <a:solidFill>
                  <a:schemeClr val="tx1"/>
                </a:solidFill>
              </a:endParaRPr>
            </a:p>
          </xdr:txBody>
        </xdr:sp>
      </xdr:grpSp>
      <xdr:sp macro="" textlink="">
        <xdr:nvSpPr>
          <xdr:cNvPr id="11" name="ZoneTexte 10">
            <a:extLst>
              <a:ext uri="{FF2B5EF4-FFF2-40B4-BE49-F238E27FC236}">
                <a16:creationId xmlns:a16="http://schemas.microsoft.com/office/drawing/2014/main" id="{F06F5645-9E6B-77DE-A2BF-0F80E5D92613}"/>
              </a:ext>
            </a:extLst>
          </xdr:cNvPr>
          <xdr:cNvSpPr txBox="1"/>
        </xdr:nvSpPr>
        <xdr:spPr>
          <a:xfrm>
            <a:off x="1658812" y="375134"/>
            <a:ext cx="6875588" cy="744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2000">
                <a:solidFill>
                  <a:schemeClr val="bg1"/>
                </a:solidFill>
              </a:rPr>
              <a:t>Portrait des activités d'apprentissage proposées à mes</a:t>
            </a:r>
            <a:r>
              <a:rPr lang="fr-CA" sz="2000" baseline="0">
                <a:solidFill>
                  <a:schemeClr val="bg1"/>
                </a:solidFill>
              </a:rPr>
              <a:t> étudiant·es </a:t>
            </a:r>
            <a:endParaRPr lang="fr-CA" sz="2000">
              <a:solidFill>
                <a:schemeClr val="bg1"/>
              </a:solidFill>
            </a:endParaRPr>
          </a:p>
        </xdr:txBody>
      </xdr:sp>
      <xdr:pic>
        <xdr:nvPicPr>
          <xdr:cNvPr id="3" name="Image 2">
            <a:extLst>
              <a:ext uri="{FF2B5EF4-FFF2-40B4-BE49-F238E27FC236}">
                <a16:creationId xmlns:a16="http://schemas.microsoft.com/office/drawing/2014/main" id="{FF911B00-82E6-483D-8C7B-C2A491CBEE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911" y="209744"/>
            <a:ext cx="933080" cy="1024346"/>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26670</xdr:colOff>
      <xdr:row>10</xdr:row>
      <xdr:rowOff>1905</xdr:rowOff>
    </xdr:from>
    <xdr:to>
      <xdr:col>4</xdr:col>
      <xdr:colOff>955940</xdr:colOff>
      <xdr:row>13</xdr:row>
      <xdr:rowOff>462371</xdr:rowOff>
    </xdr:to>
    <xdr:pic>
      <xdr:nvPicPr>
        <xdr:cNvPr id="2" name="Image 1">
          <a:extLst>
            <a:ext uri="{FF2B5EF4-FFF2-40B4-BE49-F238E27FC236}">
              <a16:creationId xmlns:a16="http://schemas.microsoft.com/office/drawing/2014/main" id="{3C478CA7-4DE9-4591-96CE-9263BF5AF2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6395" y="4278630"/>
          <a:ext cx="929270" cy="1022441"/>
        </a:xfrm>
        <a:prstGeom prst="rect">
          <a:avLst/>
        </a:prstGeom>
      </xdr:spPr>
    </xdr:pic>
    <xdr:clientData/>
  </xdr:twoCellAnchor>
  <xdr:twoCellAnchor>
    <xdr:from>
      <xdr:col>1</xdr:col>
      <xdr:colOff>742950</xdr:colOff>
      <xdr:row>9</xdr:row>
      <xdr:rowOff>257175</xdr:rowOff>
    </xdr:from>
    <xdr:to>
      <xdr:col>4</xdr:col>
      <xdr:colOff>209550</xdr:colOff>
      <xdr:row>9</xdr:row>
      <xdr:rowOff>257175</xdr:rowOff>
    </xdr:to>
    <xdr:cxnSp macro="">
      <xdr:nvCxnSpPr>
        <xdr:cNvPr id="10" name="Connecteur droit avec flèche 9">
          <a:extLst>
            <a:ext uri="{FF2B5EF4-FFF2-40B4-BE49-F238E27FC236}">
              <a16:creationId xmlns:a16="http://schemas.microsoft.com/office/drawing/2014/main" id="{F53C667A-4C36-3FD2-BB49-8F0AB70F93EC}"/>
            </a:ext>
          </a:extLst>
        </xdr:cNvPr>
        <xdr:cNvCxnSpPr/>
      </xdr:nvCxnSpPr>
      <xdr:spPr>
        <a:xfrm>
          <a:off x="2305050" y="3038475"/>
          <a:ext cx="3324225" cy="0"/>
        </a:xfrm>
        <a:prstGeom prst="straightConnector1">
          <a:avLst/>
        </a:prstGeom>
        <a:ln>
          <a:solidFill>
            <a:schemeClr val="bg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43963</xdr:colOff>
      <xdr:row>4</xdr:row>
      <xdr:rowOff>1135679</xdr:rowOff>
    </xdr:from>
    <xdr:to>
      <xdr:col>4</xdr:col>
      <xdr:colOff>1121021</xdr:colOff>
      <xdr:row>6</xdr:row>
      <xdr:rowOff>65948</xdr:rowOff>
    </xdr:to>
    <xdr:grpSp>
      <xdr:nvGrpSpPr>
        <xdr:cNvPr id="3" name="Groupe 2">
          <a:extLst>
            <a:ext uri="{FF2B5EF4-FFF2-40B4-BE49-F238E27FC236}">
              <a16:creationId xmlns:a16="http://schemas.microsoft.com/office/drawing/2014/main" id="{913E06D5-6600-EB7E-614F-5677E75C19AF}"/>
            </a:ext>
          </a:extLst>
        </xdr:cNvPr>
        <xdr:cNvGrpSpPr/>
      </xdr:nvGrpSpPr>
      <xdr:grpSpPr>
        <a:xfrm>
          <a:off x="1650025" y="2447491"/>
          <a:ext cx="5051181" cy="273734"/>
          <a:chOff x="1648558" y="2293327"/>
          <a:chExt cx="4945673" cy="285750"/>
        </a:xfrm>
      </xdr:grpSpPr>
      <xdr:sp macro="" textlink="">
        <xdr:nvSpPr>
          <xdr:cNvPr id="11" name="Flèche : double flèche horizontale 10">
            <a:extLst>
              <a:ext uri="{FF2B5EF4-FFF2-40B4-BE49-F238E27FC236}">
                <a16:creationId xmlns:a16="http://schemas.microsoft.com/office/drawing/2014/main" id="{0ECB49C0-B721-02A3-EEAF-EA3A429D5C62}"/>
              </a:ext>
            </a:extLst>
          </xdr:cNvPr>
          <xdr:cNvSpPr/>
        </xdr:nvSpPr>
        <xdr:spPr>
          <a:xfrm>
            <a:off x="1648558" y="2293327"/>
            <a:ext cx="4945673" cy="285750"/>
          </a:xfrm>
          <a:prstGeom prst="leftRightArrow">
            <a:avLst/>
          </a:prstGeom>
          <a:solidFill>
            <a:srgbClr val="FFC0B3"/>
          </a:solidFill>
          <a:ln>
            <a:solidFill>
              <a:srgbClr val="FF7F6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A" sz="1100"/>
          </a:p>
        </xdr:txBody>
      </xdr:sp>
      <xdr:sp macro="" textlink="">
        <xdr:nvSpPr>
          <xdr:cNvPr id="12" name="ZoneTexte 11">
            <a:extLst>
              <a:ext uri="{FF2B5EF4-FFF2-40B4-BE49-F238E27FC236}">
                <a16:creationId xmlns:a16="http://schemas.microsoft.com/office/drawing/2014/main" id="{C3148FFC-1242-3C42-3327-2F364251F339}"/>
              </a:ext>
            </a:extLst>
          </xdr:cNvPr>
          <xdr:cNvSpPr txBox="1"/>
        </xdr:nvSpPr>
        <xdr:spPr>
          <a:xfrm>
            <a:off x="3692770" y="2344614"/>
            <a:ext cx="908538"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CA" sz="1050">
                <a:latin typeface="Abadi Extra Light" panose="020B0204020104020204" pitchFamily="34" charset="0"/>
              </a:rPr>
              <a:t>Continuum</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26670</xdr:colOff>
      <xdr:row>3</xdr:row>
      <xdr:rowOff>1905</xdr:rowOff>
    </xdr:from>
    <xdr:to>
      <xdr:col>4</xdr:col>
      <xdr:colOff>955940</xdr:colOff>
      <xdr:row>5</xdr:row>
      <xdr:rowOff>462371</xdr:rowOff>
    </xdr:to>
    <xdr:pic>
      <xdr:nvPicPr>
        <xdr:cNvPr id="2" name="Image 1">
          <a:extLst>
            <a:ext uri="{FF2B5EF4-FFF2-40B4-BE49-F238E27FC236}">
              <a16:creationId xmlns:a16="http://schemas.microsoft.com/office/drawing/2014/main" id="{4E37DA94-DA30-4323-93AF-4D63A2B98C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6395" y="4688205"/>
          <a:ext cx="929270" cy="100339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8042EAF-4AE6-4959-BA34-06CAE207C54D}" name="Tableau1" displayName="Tableau1" ref="B4:G20" totalsRowShown="0" headerRowDxfId="10" dataDxfId="8" headerRowBorderDxfId="9" tableBorderDxfId="7" totalsRowBorderDxfId="6">
  <tableColumns count="6">
    <tableColumn id="1" xr3:uid="{54B5B4A9-6B5E-4260-B83E-691C85EFEC62}" name="Activités d'apprentissage" dataDxfId="5"/>
    <tableColumn id="2" xr3:uid="{B67B5D04-5902-4693-B6DF-83FCAF953E46}" name="Situation 1" dataDxfId="4"/>
    <tableColumn id="3" xr3:uid="{A74B8283-C196-431C-A692-913692778E00}" name="Situation 2" dataDxfId="3"/>
    <tableColumn id="4" xr3:uid="{A10A1DE4-2368-4078-9825-3863FB0DE393}" name="Situation 3" dataDxfId="2"/>
    <tableColumn id="5" xr3:uid="{E486FDAB-E345-4CF5-9629-338720FCD9A2}" name="Situation 4" dataDxfId="1"/>
    <tableColumn id="7" xr3:uid="{AF0E06E7-C55F-465E-842B-0BD4925C458A}" name="Ne s'applique pas" dataDxfId="0"/>
  </tableColumns>
  <tableStyleInfo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452F4-4DA1-4440-B54C-85116812E1F8}">
  <sheetPr>
    <tabColor rgb="FF33738E"/>
  </sheetPr>
  <dimension ref="B2:M23"/>
  <sheetViews>
    <sheetView zoomScale="130" zoomScaleNormal="130" workbookViewId="0">
      <selection activeCell="E15" sqref="E15"/>
    </sheetView>
  </sheetViews>
  <sheetFormatPr baseColWidth="10" defaultRowHeight="14.4"/>
  <cols>
    <col min="1" max="1" width="1.5546875" customWidth="1"/>
    <col min="2" max="2" width="22.88671875" customWidth="1"/>
    <col min="3" max="6" width="22.6640625" customWidth="1"/>
  </cols>
  <sheetData>
    <row r="2" spans="2:9" ht="85.95" customHeight="1"/>
    <row r="3" spans="2:9" ht="33.6" customHeight="1" thickBot="1">
      <c r="B3" s="39" t="s">
        <v>72</v>
      </c>
      <c r="C3" s="39"/>
      <c r="D3" s="39"/>
      <c r="E3" s="39"/>
      <c r="F3" s="39"/>
      <c r="G3" s="39"/>
      <c r="I3" s="7"/>
    </row>
    <row r="4" spans="2:9" s="1" customFormat="1" ht="42" customHeight="1" thickTop="1" thickBot="1">
      <c r="B4" s="9" t="s">
        <v>0</v>
      </c>
      <c r="C4" s="8" t="s">
        <v>1</v>
      </c>
      <c r="D4" s="8" t="s">
        <v>2</v>
      </c>
      <c r="E4" s="8" t="s">
        <v>3</v>
      </c>
      <c r="F4" s="8" t="s">
        <v>4</v>
      </c>
      <c r="G4" s="9" t="s">
        <v>18</v>
      </c>
    </row>
    <row r="5" spans="2:9" s="1" customFormat="1" ht="42" customHeight="1" thickTop="1" thickBot="1">
      <c r="B5" s="34" t="s">
        <v>71</v>
      </c>
      <c r="C5" s="6" t="s">
        <v>17</v>
      </c>
      <c r="D5" s="6" t="s">
        <v>10</v>
      </c>
      <c r="E5" s="6" t="s">
        <v>62</v>
      </c>
      <c r="F5" s="6" t="s">
        <v>12</v>
      </c>
      <c r="G5" s="5"/>
    </row>
    <row r="6" spans="2:9" s="1" customFormat="1" ht="21" customHeight="1" thickTop="1" thickBot="1">
      <c r="B6" s="33" t="s">
        <v>30</v>
      </c>
      <c r="C6" s="35"/>
      <c r="D6" s="36">
        <v>1</v>
      </c>
      <c r="E6" s="35"/>
      <c r="F6" s="35"/>
      <c r="G6" s="35"/>
    </row>
    <row r="7" spans="2:9" s="2" customFormat="1" ht="40.799999999999997" thickTop="1" thickBot="1">
      <c r="B7" s="4" t="s">
        <v>5</v>
      </c>
      <c r="C7" s="6" t="s">
        <v>17</v>
      </c>
      <c r="D7" s="6" t="s">
        <v>10</v>
      </c>
      <c r="E7" s="6" t="s">
        <v>62</v>
      </c>
      <c r="F7" s="6" t="s">
        <v>12</v>
      </c>
      <c r="G7" s="5"/>
    </row>
    <row r="8" spans="2:9" s="2" customFormat="1" ht="21" customHeight="1" thickTop="1" thickBot="1">
      <c r="B8" s="10" t="s">
        <v>30</v>
      </c>
      <c r="C8" s="32"/>
      <c r="D8" s="32"/>
      <c r="E8" s="32"/>
      <c r="F8" s="32"/>
      <c r="G8" s="32"/>
    </row>
    <row r="9" spans="2:9" s="2" customFormat="1" ht="80.400000000000006" thickTop="1" thickBot="1">
      <c r="B9" s="4" t="s">
        <v>6</v>
      </c>
      <c r="C9" s="6" t="s">
        <v>8</v>
      </c>
      <c r="D9" s="6" t="s">
        <v>19</v>
      </c>
      <c r="E9" s="6" t="s">
        <v>26</v>
      </c>
      <c r="F9" s="6" t="s">
        <v>63</v>
      </c>
      <c r="G9" s="5"/>
    </row>
    <row r="10" spans="2:9" s="2" customFormat="1" ht="21.6" customHeight="1" thickTop="1" thickBot="1">
      <c r="B10" s="10" t="s">
        <v>30</v>
      </c>
      <c r="C10" s="32"/>
      <c r="D10" s="32"/>
      <c r="E10" s="32"/>
      <c r="F10" s="32"/>
      <c r="G10" s="32"/>
    </row>
    <row r="11" spans="2:9" s="2" customFormat="1" ht="93.6" thickTop="1" thickBot="1">
      <c r="B11" s="4" t="s">
        <v>7</v>
      </c>
      <c r="C11" s="6" t="s">
        <v>9</v>
      </c>
      <c r="D11" s="6" t="s">
        <v>11</v>
      </c>
      <c r="E11" s="6" t="s">
        <v>29</v>
      </c>
      <c r="F11" s="6" t="s">
        <v>64</v>
      </c>
      <c r="G11" s="5"/>
    </row>
    <row r="12" spans="2:9" s="2" customFormat="1" ht="21" customHeight="1" thickTop="1" thickBot="1">
      <c r="B12" s="10" t="s">
        <v>30</v>
      </c>
      <c r="C12" s="30"/>
      <c r="D12" s="30"/>
      <c r="E12" s="30"/>
      <c r="F12" s="30"/>
      <c r="G12" s="30"/>
    </row>
    <row r="13" spans="2:9" s="2" customFormat="1" ht="91.5" customHeight="1" thickTop="1" thickBot="1">
      <c r="B13" s="4" t="s">
        <v>25</v>
      </c>
      <c r="C13" s="6" t="s">
        <v>14</v>
      </c>
      <c r="D13" s="6" t="s">
        <v>15</v>
      </c>
      <c r="E13" s="6" t="s">
        <v>27</v>
      </c>
      <c r="F13" s="6" t="s">
        <v>73</v>
      </c>
      <c r="G13" s="5"/>
    </row>
    <row r="14" spans="2:9" s="2" customFormat="1" ht="21.6" customHeight="1" thickTop="1" thickBot="1">
      <c r="B14" s="10" t="s">
        <v>30</v>
      </c>
      <c r="C14" s="30"/>
      <c r="D14" s="30"/>
      <c r="E14" s="30"/>
      <c r="F14" s="30"/>
      <c r="G14" s="30"/>
    </row>
    <row r="15" spans="2:9" s="2" customFormat="1" ht="66" customHeight="1" thickTop="1" thickBot="1">
      <c r="B15" s="4" t="s">
        <v>13</v>
      </c>
      <c r="C15" s="6" t="s">
        <v>46</v>
      </c>
      <c r="D15" s="6" t="s">
        <v>16</v>
      </c>
      <c r="E15" s="6" t="s">
        <v>20</v>
      </c>
      <c r="F15" s="6" t="s">
        <v>21</v>
      </c>
      <c r="G15" s="5"/>
    </row>
    <row r="16" spans="2:9" s="2" customFormat="1" ht="21" customHeight="1" thickTop="1" thickBot="1">
      <c r="B16" s="10" t="s">
        <v>30</v>
      </c>
      <c r="C16" s="30"/>
      <c r="D16" s="30"/>
      <c r="E16" s="30"/>
      <c r="F16" s="30"/>
      <c r="G16" s="30"/>
    </row>
    <row r="17" spans="2:13" s="2" customFormat="1" ht="159.6" thickTop="1" thickBot="1">
      <c r="B17" s="4" t="s">
        <v>23</v>
      </c>
      <c r="C17" s="6" t="s">
        <v>47</v>
      </c>
      <c r="D17" s="27" t="s">
        <v>65</v>
      </c>
      <c r="E17" s="27" t="s">
        <v>66</v>
      </c>
      <c r="F17" s="6" t="s">
        <v>28</v>
      </c>
      <c r="G17" s="5"/>
    </row>
    <row r="18" spans="2:13" s="2" customFormat="1" ht="21" customHeight="1" thickTop="1" thickBot="1">
      <c r="B18" s="10" t="s">
        <v>30</v>
      </c>
      <c r="C18" s="31"/>
      <c r="D18" s="30"/>
      <c r="E18" s="30"/>
      <c r="F18" s="30"/>
      <c r="G18" s="30"/>
    </row>
    <row r="19" spans="2:13" s="2" customFormat="1" ht="120" thickTop="1" thickBot="1">
      <c r="B19" s="4" t="s">
        <v>22</v>
      </c>
      <c r="C19" s="6" t="s">
        <v>48</v>
      </c>
      <c r="D19" s="6" t="s">
        <v>67</v>
      </c>
      <c r="E19" s="6" t="s">
        <v>68</v>
      </c>
      <c r="F19" s="6" t="s">
        <v>24</v>
      </c>
      <c r="G19" s="5"/>
    </row>
    <row r="20" spans="2:13" s="2" customFormat="1" ht="21.6" customHeight="1" thickTop="1" thickBot="1">
      <c r="B20" s="10" t="s">
        <v>30</v>
      </c>
      <c r="C20" s="30"/>
      <c r="D20" s="30"/>
      <c r="E20" s="30"/>
      <c r="F20" s="30"/>
      <c r="G20" s="30"/>
    </row>
    <row r="21" spans="2:13" ht="49.2" customHeight="1" thickTop="1">
      <c r="B21" s="37" t="s">
        <v>31</v>
      </c>
      <c r="C21" s="38"/>
      <c r="D21" s="38"/>
      <c r="E21" s="38"/>
      <c r="F21" s="38"/>
      <c r="G21" s="38"/>
      <c r="I21" s="3"/>
      <c r="J21" s="3"/>
      <c r="K21" s="3"/>
      <c r="L21" s="3"/>
      <c r="M21" s="3"/>
    </row>
    <row r="22" spans="2:13" ht="15" customHeight="1">
      <c r="B22" s="25" t="s">
        <v>60</v>
      </c>
      <c r="C22" s="11">
        <f>SUM(C8,C10,C12,C14,C16,C18,C20)</f>
        <v>0</v>
      </c>
      <c r="D22" s="11">
        <f t="shared" ref="D22:G22" si="0">SUM(D8,D10,D12,D14,D16,D18,D20)</f>
        <v>0</v>
      </c>
      <c r="E22" s="11">
        <f t="shared" si="0"/>
        <v>0</v>
      </c>
      <c r="F22" s="11">
        <f t="shared" si="0"/>
        <v>0</v>
      </c>
      <c r="G22" s="11">
        <f t="shared" si="0"/>
        <v>0</v>
      </c>
      <c r="I22" s="26"/>
      <c r="J22" s="26"/>
      <c r="K22" s="26"/>
      <c r="L22" s="26"/>
      <c r="M22" s="26"/>
    </row>
    <row r="23" spans="2:13">
      <c r="B23" s="28" t="s">
        <v>61</v>
      </c>
      <c r="C23" s="29">
        <f>SUM(C8,C10,C12,C14,C16,C18,C20)*1</f>
        <v>0</v>
      </c>
      <c r="D23" s="29">
        <f>SUM(D8,D10,D12,D14,D16,D18,D20)*2</f>
        <v>0</v>
      </c>
      <c r="E23" s="29">
        <f>SUM(E8,E10,E12,E14,E16,E18,E20)*3</f>
        <v>0</v>
      </c>
      <c r="F23" s="29">
        <f>SUM(F8,F10,F12,F14,F16,F18,F20)*4</f>
        <v>0</v>
      </c>
      <c r="G23" s="29">
        <f>SUM(G8,G10,G12,G14,G16,G18,G20)</f>
        <v>0</v>
      </c>
    </row>
  </sheetData>
  <sheetProtection algorithmName="SHA-512" hashValue="HkKh5OH+Wavg7bCFQqr6WGTqTZRVEttCw0JO9ikfkxhPdxa+2HGESoeoJL2KJJDOjIzk6w8faKXKzEh2JkvYCg==" saltValue="spJC7ekmr6qpJrLS07PP1g==" spinCount="100000" sheet="1" objects="1" scenarios="1"/>
  <mergeCells count="2">
    <mergeCell ref="B21:G21"/>
    <mergeCell ref="B3:G3"/>
  </mergeCells>
  <phoneticPr fontId="4" type="noConversion"/>
  <printOptions horizontalCentered="1"/>
  <pageMargins left="0.70866141732283472" right="0.70866141732283472" top="0.74803149606299213" bottom="0.74803149606299213" header="0.31496062992125984" footer="0.31496062992125984"/>
  <pageSetup scale="70"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9860-5191-42F1-95A8-288465C7A5AE}">
  <sheetPr>
    <tabColor rgb="FFFF7F65"/>
  </sheetPr>
  <dimension ref="A1:F19"/>
  <sheetViews>
    <sheetView tabSelected="1" zoomScale="130" zoomScaleNormal="130" workbookViewId="0">
      <selection activeCell="B4" sqref="B4"/>
    </sheetView>
  </sheetViews>
  <sheetFormatPr baseColWidth="10" defaultColWidth="11.5546875" defaultRowHeight="13.8"/>
  <cols>
    <col min="1" max="1" width="23.44140625" style="13" customWidth="1"/>
    <col min="2" max="5" width="19.33203125" style="13" customWidth="1"/>
    <col min="6" max="9" width="11.5546875" style="13"/>
    <col min="10" max="10" width="2" style="13" customWidth="1"/>
    <col min="11" max="16384" width="11.5546875" style="13"/>
  </cols>
  <sheetData>
    <row r="1" spans="1:5" ht="15" customHeight="1"/>
    <row r="2" spans="1:5" ht="114.75" customHeight="1">
      <c r="A2" s="40" t="s">
        <v>70</v>
      </c>
      <c r="B2" s="40"/>
      <c r="C2" s="40"/>
      <c r="D2" s="40"/>
      <c r="E2" s="40"/>
    </row>
    <row r="3" spans="1:5" ht="14.25" customHeight="1" thickBot="1">
      <c r="A3" s="24"/>
      <c r="B3" s="24"/>
      <c r="C3" s="24"/>
      <c r="D3" s="24"/>
      <c r="E3" s="24"/>
    </row>
    <row r="4" spans="1:5" ht="16.2" thickTop="1" thickBot="1">
      <c r="A4" s="12" t="s">
        <v>32</v>
      </c>
      <c r="B4" s="14">
        <f>SUM('À remplir'!C23:F23)/(7-'À remplir'!G23)</f>
        <v>0</v>
      </c>
    </row>
    <row r="5" spans="1:5" ht="33" customHeight="1" thickTop="1">
      <c r="A5" s="41" t="s">
        <v>69</v>
      </c>
      <c r="B5" s="41"/>
      <c r="C5" s="41"/>
      <c r="D5" s="41"/>
      <c r="E5" s="41"/>
    </row>
    <row r="6" spans="1:5" ht="16.5" customHeight="1" thickBot="1"/>
    <row r="7" spans="1:5" ht="39.6" customHeight="1" thickTop="1" thickBot="1">
      <c r="A7" s="42" t="s">
        <v>45</v>
      </c>
      <c r="B7" s="20" t="s">
        <v>56</v>
      </c>
      <c r="C7" s="20" t="s">
        <v>57</v>
      </c>
      <c r="D7" s="20" t="s">
        <v>58</v>
      </c>
      <c r="E7" s="20" t="s">
        <v>59</v>
      </c>
    </row>
    <row r="8" spans="1:5" ht="28.95" customHeight="1" thickTop="1" thickBot="1">
      <c r="A8" s="43"/>
      <c r="B8" s="18" t="s">
        <v>36</v>
      </c>
      <c r="C8" s="18" t="s">
        <v>37</v>
      </c>
      <c r="D8" s="18" t="s">
        <v>38</v>
      </c>
      <c r="E8" s="18" t="s">
        <v>39</v>
      </c>
    </row>
    <row r="9" spans="1:5" ht="64.95" customHeight="1" thickTop="1" thickBot="1">
      <c r="A9" s="43"/>
      <c r="B9" s="19" t="s">
        <v>40</v>
      </c>
      <c r="C9" s="19" t="s">
        <v>41</v>
      </c>
      <c r="D9" s="19" t="s">
        <v>42</v>
      </c>
      <c r="E9" s="19" t="s">
        <v>43</v>
      </c>
    </row>
    <row r="10" spans="1:5" ht="27" customHeight="1" thickTop="1">
      <c r="A10" s="17" t="s">
        <v>35</v>
      </c>
      <c r="B10" s="13" t="s">
        <v>33</v>
      </c>
      <c r="E10" s="15" t="s">
        <v>34</v>
      </c>
    </row>
    <row r="11" spans="1:5">
      <c r="B11" s="16"/>
      <c r="C11" s="16"/>
      <c r="D11" s="16"/>
      <c r="E11" s="16"/>
    </row>
    <row r="12" spans="1:5">
      <c r="A12" s="44" t="s">
        <v>44</v>
      </c>
      <c r="B12" s="44"/>
      <c r="C12" s="44"/>
      <c r="D12" s="44"/>
      <c r="E12" s="44"/>
    </row>
    <row r="13" spans="1:5">
      <c r="A13" s="21"/>
      <c r="B13" s="21"/>
      <c r="C13" s="21"/>
      <c r="D13" s="21"/>
      <c r="E13" s="21"/>
    </row>
    <row r="14" spans="1:5" ht="39.75" customHeight="1" thickBot="1">
      <c r="A14" s="46" t="s">
        <v>50</v>
      </c>
      <c r="B14" s="46"/>
      <c r="C14" s="46"/>
      <c r="D14" s="46"/>
      <c r="E14" s="46"/>
    </row>
    <row r="15" spans="1:5" ht="83.25" customHeight="1" thickTop="1" thickBot="1">
      <c r="A15" s="22" t="s">
        <v>51</v>
      </c>
      <c r="B15" s="45" t="s">
        <v>55</v>
      </c>
      <c r="C15" s="45"/>
      <c r="D15" s="45"/>
      <c r="E15" s="45"/>
    </row>
    <row r="16" spans="1:5" ht="98.25" customHeight="1" thickTop="1" thickBot="1">
      <c r="A16" s="22" t="s">
        <v>52</v>
      </c>
      <c r="B16" s="45" t="s">
        <v>49</v>
      </c>
      <c r="C16" s="45"/>
      <c r="D16" s="45"/>
      <c r="E16" s="45"/>
    </row>
    <row r="17" spans="1:6" ht="129" customHeight="1" thickTop="1" thickBot="1">
      <c r="A17" s="22" t="s">
        <v>53</v>
      </c>
      <c r="B17" s="45" t="s">
        <v>54</v>
      </c>
      <c r="C17" s="45"/>
      <c r="D17" s="45"/>
      <c r="E17" s="45"/>
    </row>
    <row r="18" spans="1:6" ht="6.75" customHeight="1" thickTop="1"/>
    <row r="19" spans="1:6" ht="60" customHeight="1">
      <c r="A19" s="37" t="s">
        <v>31</v>
      </c>
      <c r="B19" s="38"/>
      <c r="C19" s="38"/>
      <c r="D19" s="38"/>
      <c r="E19" s="38"/>
      <c r="F19" s="23"/>
    </row>
  </sheetData>
  <sheetProtection algorithmName="SHA-512" hashValue="rWr9LcsnjGkvPUGDxWINDLnIrgYEvaGUkw53tN+WS661G9A1EK2wwX6N7Fr3vTqFcP8E47RoYtC+yqpR/5vHxw==" saltValue="J/ykMEmyUSysrfb3IZXEtA==" spinCount="100000" sheet="1" objects="1" scenarios="1"/>
  <mergeCells count="9">
    <mergeCell ref="A2:E2"/>
    <mergeCell ref="A19:E19"/>
    <mergeCell ref="A5:E5"/>
    <mergeCell ref="A7:A9"/>
    <mergeCell ref="A12:E12"/>
    <mergeCell ref="B15:E15"/>
    <mergeCell ref="B16:E16"/>
    <mergeCell ref="B17:E17"/>
    <mergeCell ref="A14:E14"/>
  </mergeCells>
  <printOptions horizontalCentered="1"/>
  <pageMargins left="0.70866141732283472" right="0.70866141732283472" top="0.74803149606299213" bottom="0.74803149606299213" header="0.31496062992125984" footer="0.31496062992125984"/>
  <pageSetup scale="77"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C7498-40FE-4308-B215-B1C3DAB11253}">
  <dimension ref="A1:F11"/>
  <sheetViews>
    <sheetView zoomScale="130" zoomScaleNormal="130" workbookViewId="0">
      <selection activeCell="G8" sqref="G8"/>
    </sheetView>
  </sheetViews>
  <sheetFormatPr baseColWidth="10" defaultColWidth="11.5546875" defaultRowHeight="13.8"/>
  <cols>
    <col min="1" max="1" width="23.44140625" style="13" customWidth="1"/>
    <col min="2" max="5" width="19.33203125" style="13" customWidth="1"/>
    <col min="6" max="9" width="11.5546875" style="13"/>
    <col min="10" max="10" width="2" style="13" customWidth="1"/>
    <col min="11" max="16384" width="11.5546875" style="13"/>
  </cols>
  <sheetData>
    <row r="1" spans="1:6" ht="15" customHeight="1"/>
    <row r="2" spans="1:6" ht="114.75" customHeight="1">
      <c r="A2" s="40" t="s">
        <v>70</v>
      </c>
      <c r="B2" s="40"/>
      <c r="C2" s="40"/>
      <c r="D2" s="40"/>
      <c r="E2" s="40"/>
    </row>
    <row r="3" spans="1:6" ht="14.25" customHeight="1">
      <c r="A3" s="24"/>
      <c r="B3" s="24"/>
      <c r="C3" s="24"/>
      <c r="D3" s="24"/>
      <c r="E3" s="24"/>
    </row>
    <row r="4" spans="1:6">
      <c r="B4" s="16"/>
      <c r="C4" s="16"/>
      <c r="D4" s="16"/>
      <c r="E4" s="16"/>
    </row>
    <row r="5" spans="1:6">
      <c r="A5" s="21"/>
      <c r="B5" s="21"/>
      <c r="C5" s="21"/>
      <c r="D5" s="21"/>
      <c r="E5" s="21"/>
    </row>
    <row r="6" spans="1:6" ht="39.75" customHeight="1" thickBot="1">
      <c r="A6" s="46" t="s">
        <v>50</v>
      </c>
      <c r="B6" s="46"/>
      <c r="C6" s="46"/>
      <c r="D6" s="46"/>
      <c r="E6" s="46"/>
    </row>
    <row r="7" spans="1:6" ht="83.25" customHeight="1" thickTop="1" thickBot="1">
      <c r="A7" s="22" t="s">
        <v>51</v>
      </c>
      <c r="B7" s="45" t="s">
        <v>55</v>
      </c>
      <c r="C7" s="45"/>
      <c r="D7" s="45"/>
      <c r="E7" s="45"/>
    </row>
    <row r="8" spans="1:6" ht="98.25" customHeight="1" thickTop="1" thickBot="1">
      <c r="A8" s="22" t="s">
        <v>52</v>
      </c>
      <c r="B8" s="45" t="s">
        <v>49</v>
      </c>
      <c r="C8" s="45"/>
      <c r="D8" s="45"/>
      <c r="E8" s="45"/>
    </row>
    <row r="9" spans="1:6" ht="129" customHeight="1" thickTop="1" thickBot="1">
      <c r="A9" s="22" t="s">
        <v>53</v>
      </c>
      <c r="B9" s="45" t="s">
        <v>54</v>
      </c>
      <c r="C9" s="45"/>
      <c r="D9" s="45"/>
      <c r="E9" s="45"/>
    </row>
    <row r="10" spans="1:6" ht="6.75" customHeight="1" thickTop="1"/>
    <row r="11" spans="1:6" ht="60" customHeight="1">
      <c r="A11" s="37" t="s">
        <v>31</v>
      </c>
      <c r="B11" s="38"/>
      <c r="C11" s="38"/>
      <c r="D11" s="38"/>
      <c r="E11" s="38"/>
      <c r="F11" s="23"/>
    </row>
  </sheetData>
  <sheetProtection algorithmName="SHA-512" hashValue="D/EdJZs5+Fuy8ykcnWJSmPIrUfViMQCqc7mSinW/ASUWgoUO8Wxksvu9dydU0y72nUK0P/rW+ku2aX1OJLOmRg==" saltValue="ggKckNg52+2O0Zx0+GZEFg==" spinCount="100000" sheet="1" objects="1" scenarios="1"/>
  <mergeCells count="6">
    <mergeCell ref="B8:E8"/>
    <mergeCell ref="B9:E9"/>
    <mergeCell ref="A11:E11"/>
    <mergeCell ref="A2:E2"/>
    <mergeCell ref="A6:E6"/>
    <mergeCell ref="B7:E7"/>
  </mergeCells>
  <printOptions horizontalCentered="1"/>
  <pageMargins left="0.70866141732283472" right="0.70866141732283472" top="0.74803149606299213" bottom="0.74803149606299213" header="0.31496062992125984" footer="0.31496062992125984"/>
  <pageSetup scale="77" orientation="portrait"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À remplir</vt:lpstr>
      <vt:lpstr>Résultat</vt:lpstr>
      <vt:lpstr>Feuil1</vt:lpstr>
      <vt:lpstr>'À remplir'!Zone_d_impression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Chayer</dc:creator>
  <cp:lastModifiedBy>Isabelle Tremblay</cp:lastModifiedBy>
  <cp:lastPrinted>2023-10-05T12:43:01Z</cp:lastPrinted>
  <dcterms:created xsi:type="dcterms:W3CDTF">2023-09-21T18:54:44Z</dcterms:created>
  <dcterms:modified xsi:type="dcterms:W3CDTF">2026-09-25T12:30:54Z</dcterms:modified>
</cp:coreProperties>
</file>